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464" activeTab="0"/>
  </bookViews>
  <sheets>
    <sheet name="Документ (1)" sheetId="1" r:id="rId1"/>
  </sheets>
  <definedNames>
    <definedName name="_xlnm._FilterDatabase" localSheetId="0" hidden="1">'Документ (1)'!$A$8:$D$41</definedName>
    <definedName name="_xlnm.Print_Titles" localSheetId="0">'Документ (1)'!$9:$9</definedName>
    <definedName name="_xlnm.Print_Area" localSheetId="0">'Документ (1)'!$A$1:$E$46</definedName>
  </definedNames>
  <calcPr fullCalcOnLoad="1"/>
</workbook>
</file>

<file path=xl/sharedStrings.xml><?xml version="1.0" encoding="utf-8"?>
<sst xmlns="http://schemas.openxmlformats.org/spreadsheetml/2006/main" count="89" uniqueCount="51">
  <si>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</si>
  <si>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</si>
  <si>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</si>
  <si>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</si>
  <si>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</si>
  <si>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</si>
  <si>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</si>
  <si>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</si>
  <si>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</si>
  <si>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</si>
  <si>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</si>
  <si>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</si>
  <si>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</si>
  <si>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</si>
  <si>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</si>
  <si>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</si>
  <si>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</si>
  <si>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</si>
  <si>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</si>
  <si>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</si>
  <si>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</si>
  <si>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</si>
  <si>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</si>
  <si>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</si>
  <si>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</si>
  <si>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</si>
  <si>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</si>
  <si>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</si>
  <si>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</si>
  <si>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</si>
  <si>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</si>
  <si>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</si>
  <si>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</si>
  <si>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</si>
  <si>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</si>
  <si>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</si>
  <si>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</si>
  <si>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</si>
  <si>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</si>
  <si>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</si>
  <si>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</si>
  <si>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</si>
  <si>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</si>
  <si>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</si>
  <si>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</si>
  <si>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</si>
  <si>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</si>
  <si>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2024 год</t>
  </si>
  <si>
    <t xml:space="preserve">                                                                               к решению СНД МО Толпуховское  от </t>
  </si>
  <si>
    <t xml:space="preserve">                                                                                                              Приложение 3 </t>
  </si>
  <si>
    <t>22.03.2024 № 7/3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</si>
</sst>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"/>
  <sheetViews>
    <sheetView showGridLines="0" showZeros="0" tabSelected="1" zoomScaleSheetLayoutView="100" zoomScalePageLayoutView="0" workbookViewId="0" topLeftCell="A32">
      <selection activeCell="D40" sqref="D40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49</v>
      </c>
      <c r="B1" s="36"/>
      <c r="C1" s="36"/>
      <c r="D1" s="36"/>
    </row>
    <row r="2" spans="1:4" ht="12.75" customHeight="1">
      <c r="A2" s="32" t="s">
        <v>48</v>
      </c>
      <c r="B2" s="33"/>
      <c r="C2" s="33"/>
      <c r="D2" s="33"/>
    </row>
    <row r="3" spans="1:4" ht="18" customHeight="1">
      <c r="A3" s="30"/>
      <c r="B3" s="30"/>
      <c r="C3" s="32" t="s">
        <v>50</v>
      </c>
      <c r="D3" s="32"/>
    </row>
    <row r="4" spans="1:4" ht="12.75">
      <c r="A4" s="34" t="s">
        <v>47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5">
      <c r="A7" s="16"/>
      <c r="B7" s="17"/>
      <c r="C7" s="17"/>
      <c r="D7" s="27" t="s">
        <v>4</v>
      </c>
    </row>
    <row r="8" spans="1:9" ht="30.75">
      <c r="A8" s="28" t="s">
        <v>2</v>
      </c>
      <c r="B8" s="29" t="s">
        <v>3</v>
      </c>
      <c r="C8" s="29" t="s">
        <v>0</v>
      </c>
      <c r="D8" s="28" t="s">
        <v>42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41</v>
      </c>
      <c r="B10" s="19"/>
      <c r="C10" s="19">
        <v>0</v>
      </c>
      <c r="D10" s="26">
        <f>SUM(D41)</f>
        <v>27563</v>
      </c>
      <c r="H10" s="11"/>
    </row>
    <row r="11" spans="1:4" ht="26.25" customHeight="1">
      <c r="A11" s="5" t="s">
        <v>17</v>
      </c>
      <c r="B11" s="10" t="s">
        <v>8</v>
      </c>
      <c r="C11" s="6"/>
      <c r="D11" s="26">
        <f>SUM(D12+D14+D15+D13)</f>
        <v>3041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2801</v>
      </c>
    </row>
    <row r="13" spans="1:4" ht="24.75" customHeight="1" hidden="1">
      <c r="A13" s="20" t="s">
        <v>43</v>
      </c>
      <c r="B13" s="21" t="s">
        <v>8</v>
      </c>
      <c r="C13" s="21" t="s">
        <v>14</v>
      </c>
      <c r="D13" s="23">
        <v>0</v>
      </c>
    </row>
    <row r="14" spans="1:4" ht="23.25" customHeight="1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190</v>
      </c>
    </row>
    <row r="16" spans="1:4" ht="22.5" customHeight="1">
      <c r="A16" s="8" t="s">
        <v>21</v>
      </c>
      <c r="B16" s="24" t="s">
        <v>10</v>
      </c>
      <c r="C16" s="24"/>
      <c r="D16" s="25">
        <f>SUM(D17)</f>
        <v>172.7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172.7</v>
      </c>
    </row>
    <row r="18" spans="1:4" ht="30.75">
      <c r="A18" s="8" t="s">
        <v>23</v>
      </c>
      <c r="B18" s="24" t="s">
        <v>9</v>
      </c>
      <c r="C18" s="24"/>
      <c r="D18" s="25">
        <f>SUM(D19)</f>
        <v>200</v>
      </c>
    </row>
    <row r="19" spans="1:4" ht="34.5" customHeight="1">
      <c r="A19" s="20" t="s">
        <v>45</v>
      </c>
      <c r="B19" s="21" t="s">
        <v>9</v>
      </c>
      <c r="C19" s="21" t="s">
        <v>5</v>
      </c>
      <c r="D19" s="15">
        <v>200</v>
      </c>
    </row>
    <row r="20" spans="1:4" ht="23.25" customHeight="1">
      <c r="A20" s="8" t="s">
        <v>24</v>
      </c>
      <c r="B20" s="24" t="s">
        <v>11</v>
      </c>
      <c r="C20" s="24"/>
      <c r="D20" s="25">
        <f>SUM(D22+D23+D21)</f>
        <v>2950</v>
      </c>
    </row>
    <row r="21" spans="1:4" ht="15" hidden="1">
      <c r="A21" s="7" t="s">
        <v>39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25</v>
      </c>
      <c r="B22" s="21" t="s">
        <v>11</v>
      </c>
      <c r="C22" s="21" t="s">
        <v>15</v>
      </c>
      <c r="D22" s="15">
        <v>2800</v>
      </c>
    </row>
    <row r="23" spans="1:4" ht="20.25" customHeight="1">
      <c r="A23" s="7" t="s">
        <v>26</v>
      </c>
      <c r="B23" s="21" t="s">
        <v>11</v>
      </c>
      <c r="C23" s="21" t="s">
        <v>16</v>
      </c>
      <c r="D23" s="15">
        <v>150</v>
      </c>
    </row>
    <row r="24" spans="1:4" ht="24" customHeight="1">
      <c r="A24" s="8" t="s">
        <v>27</v>
      </c>
      <c r="B24" s="24" t="s">
        <v>13</v>
      </c>
      <c r="C24" s="24"/>
      <c r="D24" s="25">
        <f>SUM(D25,D26,D29)</f>
        <v>9562.6</v>
      </c>
    </row>
    <row r="25" spans="1:4" ht="15">
      <c r="A25" s="7" t="s">
        <v>28</v>
      </c>
      <c r="B25" s="21" t="s">
        <v>13</v>
      </c>
      <c r="C25" s="21" t="s">
        <v>8</v>
      </c>
      <c r="D25" s="15">
        <v>110</v>
      </c>
    </row>
    <row r="26" spans="1:4" ht="14.25" customHeight="1">
      <c r="A26" s="7" t="s">
        <v>29</v>
      </c>
      <c r="B26" s="21" t="s">
        <v>13</v>
      </c>
      <c r="C26" s="21" t="s">
        <v>10</v>
      </c>
      <c r="D26" s="15">
        <v>173</v>
      </c>
    </row>
    <row r="27" spans="1:4" ht="0.75" customHeight="1" hidden="1">
      <c r="A27" s="7" t="s">
        <v>29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30</v>
      </c>
      <c r="B29" s="21" t="s">
        <v>13</v>
      </c>
      <c r="C29" s="21" t="s">
        <v>9</v>
      </c>
      <c r="D29" s="15">
        <v>9279.6</v>
      </c>
    </row>
    <row r="30" spans="1:4" ht="25.5" customHeight="1">
      <c r="A30" s="8" t="s">
        <v>31</v>
      </c>
      <c r="B30" s="24" t="s">
        <v>14</v>
      </c>
      <c r="C30" s="24"/>
      <c r="D30" s="25">
        <f>SUM(D31)</f>
        <v>10</v>
      </c>
    </row>
    <row r="31" spans="1:4" ht="18" customHeight="1">
      <c r="A31" s="7" t="s">
        <v>46</v>
      </c>
      <c r="B31" s="21" t="s">
        <v>14</v>
      </c>
      <c r="C31" s="21" t="s">
        <v>14</v>
      </c>
      <c r="D31" s="15">
        <v>10</v>
      </c>
    </row>
    <row r="32" spans="1:15" s="1" customFormat="1" ht="22.5" customHeight="1">
      <c r="A32" s="8" t="s">
        <v>32</v>
      </c>
      <c r="B32" s="24" t="s">
        <v>12</v>
      </c>
      <c r="C32" s="24"/>
      <c r="D32" s="25">
        <f>SUM(D33+D34)</f>
        <v>11026.7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33</v>
      </c>
      <c r="B33" s="21" t="s">
        <v>12</v>
      </c>
      <c r="C33" s="21" t="s">
        <v>8</v>
      </c>
      <c r="D33" s="15">
        <v>6088.7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34</v>
      </c>
      <c r="B34" s="21" t="s">
        <v>12</v>
      </c>
      <c r="C34" s="21" t="s">
        <v>11</v>
      </c>
      <c r="D34" s="15">
        <v>4938</v>
      </c>
    </row>
    <row r="35" spans="1:4" ht="21" customHeight="1">
      <c r="A35" s="8" t="s">
        <v>35</v>
      </c>
      <c r="B35" s="24" t="s">
        <v>5</v>
      </c>
      <c r="C35" s="24"/>
      <c r="D35" s="25">
        <f>SUM(D36+D37+D38)</f>
        <v>570</v>
      </c>
    </row>
    <row r="36" spans="1:4" ht="15">
      <c r="A36" s="7" t="s">
        <v>38</v>
      </c>
      <c r="B36" s="21" t="s">
        <v>5</v>
      </c>
      <c r="C36" s="21" t="s">
        <v>8</v>
      </c>
      <c r="D36" s="15">
        <v>370</v>
      </c>
    </row>
    <row r="37" spans="1:4" ht="15">
      <c r="A37" s="7" t="s">
        <v>40</v>
      </c>
      <c r="B37" s="21" t="s">
        <v>5</v>
      </c>
      <c r="C37" s="21" t="s">
        <v>9</v>
      </c>
      <c r="D37" s="15">
        <v>200</v>
      </c>
    </row>
    <row r="38" spans="1:4" ht="15" hidden="1">
      <c r="A38" s="7" t="s">
        <v>44</v>
      </c>
      <c r="B38" s="21" t="s">
        <v>5</v>
      </c>
      <c r="C38" s="21" t="s">
        <v>11</v>
      </c>
      <c r="D38" s="15"/>
    </row>
    <row r="39" spans="1:4" ht="20.25" customHeight="1">
      <c r="A39" s="8" t="s">
        <v>36</v>
      </c>
      <c r="B39" s="24" t="s">
        <v>6</v>
      </c>
      <c r="C39" s="24"/>
      <c r="D39" s="25">
        <f>SUM(D40)</f>
        <v>30</v>
      </c>
    </row>
    <row r="40" spans="1:4" ht="15" customHeight="1">
      <c r="A40" s="14" t="s">
        <v>37</v>
      </c>
      <c r="B40" s="21" t="s">
        <v>6</v>
      </c>
      <c r="C40" s="21" t="s">
        <v>8</v>
      </c>
      <c r="D40" s="15">
        <v>30</v>
      </c>
    </row>
    <row r="41" spans="1:4" ht="26.25" customHeight="1">
      <c r="A41" s="31" t="s">
        <v>1</v>
      </c>
      <c r="B41" s="31"/>
      <c r="C41" s="31"/>
      <c r="D41" s="25">
        <f>SUM(D11,D16,D18,D20,D24,D30,D32,D35,D39)</f>
        <v>27563</v>
      </c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  <row r="46" ht="12.75" hidden="1">
      <c r="D46" s="3"/>
    </row>
  </sheetData>
  <sheetProtection/>
  <autoFilter ref="A8:D41"/>
  <mergeCells count="5">
    <mergeCell ref="A41:C41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2023-12-12T05:33:16Z</cp:lastPrinted>
  <dcterms:created xsi:type="dcterms:W3CDTF">2011-10-27T07:59:23Z</dcterms:created>
  <dcterms:modified xsi:type="dcterms:W3CDTF">2024-03-20T12:48:11Z</dcterms:modified>
  <cp:category/>
  <cp:version/>
  <cp:contentType/>
  <cp:contentStatus/>
</cp:coreProperties>
</file>